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<sst xmlns="http://schemas.openxmlformats.org/spreadsheetml/2006/main" count="30" uniqueCount="30">
  <si>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</si>
  <si>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EHW001</t>
  </si>
  <si>
    <t xml:space="preserve">Ud</t>
  </si>
  <si>
    <t xml:space="preserve">Ancoragem química estrutural sobre betão, através de cartucho de injecção de resina, sistema SAFEset "HILTI".</t>
  </si>
  <si>
    <r>
      <rPr>
        <sz val="8.25"/>
        <color rgb="FF000000"/>
        <rFont val="Arial"/>
        <family val="2"/>
      </rPr>
      <t xml:space="preserve">Ancoragem química estrutural realizada em elemento de betão de 120 mm de espessura mínima, sistema SAFEset "HILTI", formada por uma perfuração de 10 mm de diâmetro e 64 mm de profundidade, realizada através de furo com martelo percutor e broca, enchimento de duas terças partes da perfuração com resinas de metacrilato de uretano, modelo HIT-HY 200-A 330/2, aplicada através de injecção e posterior inserção, através de um leve movimento de rotação, de elemento de fixação composto por varão roscado de aço galvanizado, modelo HIT-Z M8x80, de 8 mm de diâmetro e 80 mm de comprimento, porca e anilha.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</si>
  <si>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</si>
  <si>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</si>
  <si>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</si>
  <si>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</si>
  <si>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</si>
  <si>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</si>
  <si>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mt26phi010c</t>
  </si>
  <si>
    <t xml:space="preserve">Ud</t>
  </si>
  <si>
    <t xml:space="preserve">Cartucho bicomponente à base de resinas de metacrilato de uretano, modelo HIT-HY 200-A 330/2 "HILTI", de 0,33 litros, com dois misturadores e uma extensão de misturador.</t>
  </si>
  <si>
    <t xml:space="preserve">mt26phi330aa</t>
  </si>
  <si>
    <t xml:space="preserve">Ud</t>
  </si>
  <si>
    <t xml:space="preserve">Elemento de fixação composto por varão roscado de aço galvanizado, segundo EN ISO 898-1, modelo HIT-Z M8x80 "HILTI", de 8 mm de diâmetro e 80 mm de comprimento, porca e anilha, para fixações sobre estruturas de betão.</t>
  </si>
  <si>
    <t xml:space="preserve">mq06eim070</t>
  </si>
  <si>
    <t xml:space="preserve">Ud</t>
  </si>
  <si>
    <t xml:space="preserve">Aplicador manual para cartuchos de injecção de resinas, modelo HDM 500 "HILTI".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</si>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</sst>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</v>
      </c>
      <c r="G9" s="13">
        <v>80.19</v>
      </c>
      <c r="H9" s="13">
        <f ca="1">ROUND(INDIRECT(ADDRESS(ROW()+(0), COLUMN()+(-2), 1))*INDIRECT(ADDRESS(ROW()+(0), COLUMN()+(-1), 1)), 2)</f>
        <v>0.8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1.91</v>
      </c>
      <c r="H10" s="17">
        <f ca="1">ROUND(INDIRECT(ADDRESS(ROW()+(0), COLUMN()+(-2), 1))*INDIRECT(ADDRESS(ROW()+(0), COLUMN()+(-1), 1)), 2)</f>
        <v>1.91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71.32</v>
      </c>
      <c r="H11" s="17">
        <f ca="1">ROUND(INDIRECT(ADDRESS(ROW()+(0), COLUMN()+(-2), 1))*INDIRECT(ADDRESS(ROW()+(0), COLUMN()+(-1), 1)), 2)</f>
        <v>0.21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24.63</v>
      </c>
      <c r="H12" s="17">
        <f ca="1">ROUND(INDIRECT(ADDRESS(ROW()+(0), COLUMN()+(-2), 1))*INDIRECT(ADDRESS(ROW()+(0), COLUMN()+(-1), 1)), 2)</f>
        <v>1.97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0.08</v>
      </c>
      <c r="G13" s="21">
        <v>23.86</v>
      </c>
      <c r="H13" s="21">
        <f ca="1">ROUND(INDIRECT(ADDRESS(ROW()+(0), COLUMN()+(-2), 1))*INDIRECT(ADDRESS(ROW()+(0), COLUMN()+(-1), 1)), 2)</f>
        <v>1.91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6.8</v>
      </c>
      <c r="H14" s="24">
        <f ca="1">ROUND(INDIRECT(ADDRESS(ROW()+(0), COLUMN()+(-2), 1))*INDIRECT(ADDRESS(ROW()+(0), COLUMN()+(-1), 1))/100, 2)</f>
        <v>0.14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6.94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